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730\Downloads\ITB Winter seeds &amp;tools\ITB-SDN-PZU-2025-000–winter seeds &amp;tools  _\"/>
    </mc:Choice>
  </mc:AlternateContent>
  <xr:revisionPtr revIDLastSave="0" documentId="13_ncr:1_{F484891E-8E33-4AE4-BE14-6EA856BA27F3}" xr6:coauthVersionLast="36" xr6:coauthVersionMax="36" xr10:uidLastSave="{00000000-0000-0000-0000-000000000000}"/>
  <bookViews>
    <workbookView xWindow="0" yWindow="0" windowWidth="20490" windowHeight="6590" xr2:uid="{6BD12575-08E6-415E-BAB9-EBC364A74A82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1" i="1"/>
  <c r="E10" i="1"/>
  <c r="E9" i="1"/>
  <c r="E8" i="1"/>
  <c r="E7" i="1"/>
  <c r="E15" i="1"/>
  <c r="E14" i="1"/>
  <c r="E16" i="1" l="1"/>
</calcChain>
</file>

<file path=xl/sharedStrings.xml><?xml version="1.0" encoding="utf-8"?>
<sst xmlns="http://schemas.openxmlformats.org/spreadsheetml/2006/main" count="21" uniqueCount="21">
  <si>
    <t>WINTER SEEDS</t>
  </si>
  <si>
    <t>TOTAL COST</t>
  </si>
  <si>
    <t>Unit price (SDG/kg)</t>
  </si>
  <si>
    <t>Total Costs in SDG</t>
  </si>
  <si>
    <t>Total Costs in USD</t>
  </si>
  <si>
    <t>Quantity per H.H in KG</t>
  </si>
  <si>
    <t>Total in KG</t>
  </si>
  <si>
    <t>Seeds Variety</t>
  </si>
  <si>
    <t>Total Cost for Seeds</t>
  </si>
  <si>
    <t>Total Cost For Tools</t>
  </si>
  <si>
    <t>WINTER SEEDS &amp; TOTAL COST</t>
  </si>
  <si>
    <t>Hoes with wooden handles, local production NRT180 &amp;120 GOL</t>
  </si>
  <si>
    <t>High effective Shovel with metaled hand- NRT=180 &amp; GOL 120</t>
  </si>
  <si>
    <t>Targeted Number</t>
  </si>
  <si>
    <t xml:space="preserve">Tomato- Rio Grande, weight 100 gr, NRT 180 Tins, ( Germination 85-90%, Purity and genetic rate 95- 98%, Physical Purity 95% and Moisture%  (storage safety )Safe: ≤ 12% </t>
  </si>
  <si>
    <t xml:space="preserve">Onion-Beftein American, Weight 1Kg, NRT 180 &amp; GOL 120t,  ( Germination 85-90%, Purity and genetic rate 95- 98%, Physical Purity 95% and Moisture%  (storage safety )Safe: ≤ 12% </t>
  </si>
  <si>
    <t xml:space="preserve">Cucumber-Silk, weight 100gr, NRT 180 &amp; GOL 120,  ( Germination 85-90%, Purity and genetic rate 95- 98%, Physical Purity 95% and Moisture%  (storage safety )Safe: ≤ 12% </t>
  </si>
  <si>
    <t xml:space="preserve">Okra-Green Star, weight 100 gr, NRT 180 &amp; GOL 120,  ( Germination 85-90%, Purity and genetic rate 95- 98%, Physical Purity 95% and Moisture%  (storage safety )Safe: ≤ 12% </t>
  </si>
  <si>
    <t xml:space="preserve">Eggplants-oval-Deep purple, weight 100 gr, NRT180 &amp;120 GOL,  ( Germination 85-90%, Purity and genetic rate 95- 98%, Physical Purity 95% and Moisture%  (storage safety )Safe: ≤ 12% </t>
  </si>
  <si>
    <t xml:space="preserve">Carrot-Kuroda, weight 400 gr, NRT 180 &amp; GOL120 Tins,  ( Germination 85-90%, Purity and genetic rate 95- 98%, Physical Purity 95% and Moisture%  (storage safety )Safe: ≤ 12% </t>
  </si>
  <si>
    <t xml:space="preserve">Watercress, weight 500 gr, NRT 180 &amp; 120 GOL,  ( Germination 85-90%, Purity and genetic rate 95- 98%, Physical Purity 95% and Moisture%  (storage safety )Safe: ≤ 12%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</si>
</sst>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5" fontId="2" fillId="2" borderId="2" xfId="1" applyNumberFormat="1" applyFont="1" applyFill="1" applyBorder="1"/>
    <xf numFmtId="0" fontId="2" fillId="2" borderId="3" xfId="0" applyFont="1" applyFill="1" applyBorder="1"/>
    <xf numFmtId="0" fontId="0" fillId="0" borderId="4" xfId="0" applyBorder="1"/>
    <xf numFmtId="0" fontId="0" fillId="0" borderId="0" xfId="0" applyBorder="1"/>
    <xf numFmtId="164" fontId="1" fillId="4" borderId="5" xfId="1" applyFont="1" applyFill="1" applyBorder="1" applyAlignment="1">
      <alignment horizontal="center"/>
    </xf>
    <xf numFmtId="166" fontId="2" fillId="4" borderId="5" xfId="0" applyNumberFormat="1" applyFont="1" applyFill="1" applyBorder="1"/>
    <xf numFmtId="164" fontId="1" fillId="4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6" fontId="3" fillId="3" borderId="11" xfId="0" applyNumberFormat="1" applyFont="1" applyFill="1" applyBorder="1"/>
    <xf numFmtId="164" fontId="0" fillId="0" borderId="0" xfId="1" applyFont="1" applyFill="1" applyBorder="1"/>
    <xf numFmtId="164" fontId="4" fillId="0" borderId="6" xfId="0" applyNumberFormat="1" applyFont="1" applyBorder="1" applyAlignment="1">
      <alignment vertical="center" wrapText="1"/>
    </xf>
    <xf numFmtId="166" fontId="7" fillId="3" borderId="11" xfId="0" applyNumberFormat="1" applyFont="1" applyFill="1" applyBorder="1"/>
    <xf numFmtId="164" fontId="5" fillId="3" borderId="8" xfId="0" applyNumberFormat="1" applyFont="1" applyFill="1" applyBorder="1"/>
    <xf numFmtId="164" fontId="5" fillId="3" borderId="9" xfId="0" applyNumberFormat="1" applyFont="1" applyFill="1" applyBorder="1"/>
    <xf numFmtId="166" fontId="2" fillId="4" borderId="12" xfId="0" applyNumberFormat="1" applyFont="1" applyFill="1" applyBorder="1"/>
    <xf numFmtId="164" fontId="4" fillId="0" borderId="0" xfId="1" applyFont="1" applyBorder="1" applyAlignment="1">
      <alignment horizontal="right" vertical="center" wrapText="1" indent="5"/>
    </xf>
    <xf numFmtId="164" fontId="0" fillId="0" borderId="0" xfId="0" applyNumberForma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6" fontId="2" fillId="3" borderId="15" xfId="0" applyNumberFormat="1" applyFont="1" applyFill="1" applyBorder="1"/>
    <xf numFmtId="166" fontId="2" fillId="3" borderId="21" xfId="0" applyNumberFormat="1" applyFont="1" applyFill="1" applyBorder="1"/>
    <xf numFmtId="0" fontId="0" fillId="4" borderId="0" xfId="0" applyFill="1" applyBorder="1"/>
    <xf numFmtId="0" fontId="0" fillId="0" borderId="0" xfId="0" applyBorder="1" applyAlignment="1">
      <alignment horizontal="right"/>
    </xf>
    <xf numFmtId="164" fontId="0" fillId="0" borderId="0" xfId="1" applyFont="1" applyBorder="1"/>
    <xf numFmtId="164" fontId="6" fillId="3" borderId="22" xfId="0" applyNumberFormat="1" applyFont="1" applyFill="1" applyBorder="1" applyAlignment="1">
      <alignment vertical="center" wrapText="1"/>
    </xf>
    <xf numFmtId="164" fontId="6" fillId="3" borderId="23" xfId="0" applyNumberFormat="1" applyFont="1" applyFill="1" applyBorder="1" applyAlignment="1">
      <alignment vertical="center" wrapText="1"/>
    </xf>
    <xf numFmtId="0" fontId="0" fillId="0" borderId="15" xfId="0" applyFill="1" applyBorder="1"/>
    <xf numFmtId="0" fontId="0" fillId="0" borderId="15" xfId="0" applyBorder="1" applyAlignment="1">
      <alignment horizontal="right"/>
    </xf>
    <xf numFmtId="0" fontId="0" fillId="0" borderId="15" xfId="0" applyBorder="1"/>
    <xf numFmtId="164" fontId="0" fillId="0" borderId="15" xfId="1" applyFont="1" applyFill="1" applyBorder="1"/>
    <xf numFmtId="164" fontId="4" fillId="0" borderId="15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0" fontId="0" fillId="4" borderId="24" xfId="0" applyFont="1" applyFill="1" applyBorder="1" applyAlignment="1">
      <alignment horizontal="left"/>
    </xf>
    <xf numFmtId="164" fontId="1" fillId="4" borderId="25" xfId="1" applyFont="1" applyFill="1" applyBorder="1" applyAlignment="1">
      <alignment horizontal="right"/>
    </xf>
    <xf numFmtId="164" fontId="1" fillId="4" borderId="25" xfId="1" applyFont="1" applyFill="1" applyBorder="1" applyAlignment="1">
      <alignment horizontal="center"/>
    </xf>
    <xf numFmtId="166" fontId="2" fillId="4" borderId="25" xfId="0" applyNumberFormat="1" applyFont="1" applyFill="1" applyBorder="1"/>
    <xf numFmtId="164" fontId="4" fillId="0" borderId="2" xfId="1" applyFont="1" applyBorder="1" applyAlignment="1">
      <alignment horizontal="right" vertical="center" wrapText="1" indent="5"/>
    </xf>
    <xf numFmtId="164" fontId="4" fillId="0" borderId="3" xfId="0" applyNumberFormat="1" applyFont="1" applyBorder="1" applyAlignment="1">
      <alignment vertical="center" wrapText="1"/>
    </xf>
    <xf numFmtId="0" fontId="0" fillId="4" borderId="26" xfId="0" applyFont="1" applyFill="1" applyBorder="1" applyAlignment="1">
      <alignment horizontal="left"/>
    </xf>
    <xf numFmtId="166" fontId="2" fillId="3" borderId="30" xfId="0" applyNumberFormat="1" applyFont="1" applyFill="1" applyBorder="1"/>
    <xf numFmtId="166" fontId="2" fillId="3" borderId="31" xfId="0" applyNumberFormat="1" applyFont="1" applyFill="1" applyBorder="1"/>
    <xf numFmtId="164" fontId="4" fillId="3" borderId="31" xfId="1" applyFont="1" applyFill="1" applyBorder="1" applyAlignment="1">
      <alignment horizontal="right" vertical="center" wrapText="1" indent="5"/>
    </xf>
    <xf numFmtId="164" fontId="4" fillId="3" borderId="3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164" fontId="0" fillId="0" borderId="2" xfId="0" applyNumberFormat="1" applyBorder="1"/>
    <xf numFmtId="164" fontId="0" fillId="0" borderId="3" xfId="0" applyNumberFormat="1" applyBorder="1"/>
    <xf numFmtId="0" fontId="9" fillId="0" borderId="26" xfId="0" applyFont="1" applyBorder="1" applyAlignment="1">
      <alignment vertical="center"/>
    </xf>
    <xf numFmtId="0" fontId="8" fillId="0" borderId="24" xfId="0" applyFont="1" applyBorder="1" applyAlignment="1">
      <alignment wrapText="1"/>
    </xf>
    <xf numFmtId="0" fontId="8" fillId="0" borderId="26" xfId="0" applyFont="1" applyBorder="1" applyAlignment="1"/>
    <xf numFmtId="0" fontId="8" fillId="0" borderId="33" xfId="0" applyFont="1" applyBorder="1" applyAlignment="1"/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A90A-D312-4DF5-AEB1-2B164D4B0E89}">
  <dimension ref="B2:H17"/>
  <sheetViews>
    <sheetView tabSelected="1" workbookViewId="0">
      <selection activeCell="H5" sqref="H5"/>
    </sheetView>
  </sheetViews>
  <sheetFormatPr defaultRowHeight="14.5" x14ac:dyDescent="0.35"/>
  <cols>
    <col min="2" max="2" width="109.26953125" customWidth="1"/>
    <col min="3" max="3" width="18.26953125" customWidth="1"/>
    <col min="4" max="4" width="14.54296875" customWidth="1"/>
    <col min="5" max="5" width="15" customWidth="1"/>
    <col min="6" max="6" width="20.1796875" customWidth="1"/>
    <col min="7" max="7" width="25.81640625" customWidth="1"/>
    <col min="8" max="8" width="20.7265625" customWidth="1"/>
  </cols>
  <sheetData>
    <row r="2" spans="2:8" ht="15" thickBot="1" x14ac:dyDescent="0.4"/>
    <row r="3" spans="2:8" ht="19" thickBot="1" x14ac:dyDescent="0.5">
      <c r="B3" s="63" t="s">
        <v>0</v>
      </c>
      <c r="C3" s="64"/>
      <c r="D3" s="64"/>
      <c r="E3" s="64"/>
      <c r="F3" s="64"/>
      <c r="G3" s="1"/>
      <c r="H3" s="2"/>
    </row>
    <row r="4" spans="2:8" ht="15" thickBot="1" x14ac:dyDescent="0.4">
      <c r="B4" s="3"/>
      <c r="C4" s="4"/>
      <c r="D4" s="4"/>
      <c r="E4" s="4"/>
      <c r="F4" s="4"/>
      <c r="G4" s="65" t="s">
        <v>1</v>
      </c>
      <c r="H4" s="66"/>
    </row>
    <row r="5" spans="2:8" ht="29.5" thickBot="1" x14ac:dyDescent="0.4">
      <c r="B5" s="18" t="s">
        <v>7</v>
      </c>
      <c r="C5" s="19" t="s">
        <v>5</v>
      </c>
      <c r="D5" s="20" t="s">
        <v>13</v>
      </c>
      <c r="E5" s="20" t="s">
        <v>6</v>
      </c>
      <c r="F5" s="21" t="s">
        <v>2</v>
      </c>
      <c r="G5" s="46" t="s">
        <v>3</v>
      </c>
      <c r="H5" s="47" t="s">
        <v>4</v>
      </c>
    </row>
    <row r="6" spans="2:8" x14ac:dyDescent="0.35">
      <c r="B6" s="55" t="s">
        <v>14</v>
      </c>
      <c r="C6" s="48">
        <v>0.1</v>
      </c>
      <c r="D6" s="49">
        <v>180</v>
      </c>
      <c r="E6" s="50">
        <f>C6*D6</f>
        <v>18</v>
      </c>
      <c r="F6" s="51"/>
      <c r="G6" s="52"/>
      <c r="H6" s="53"/>
    </row>
    <row r="7" spans="2:8" x14ac:dyDescent="0.35">
      <c r="B7" s="56" t="s">
        <v>15</v>
      </c>
      <c r="C7" s="24">
        <v>1</v>
      </c>
      <c r="D7" s="25">
        <v>300</v>
      </c>
      <c r="E7" s="4">
        <f t="shared" ref="E7:E11" si="0">C7*D7</f>
        <v>300</v>
      </c>
      <c r="F7" s="26"/>
      <c r="G7" s="17"/>
      <c r="H7" s="11"/>
    </row>
    <row r="8" spans="2:8" x14ac:dyDescent="0.35">
      <c r="B8" s="56" t="s">
        <v>16</v>
      </c>
      <c r="C8" s="24">
        <v>0.1</v>
      </c>
      <c r="D8" s="25">
        <v>300</v>
      </c>
      <c r="E8" s="4">
        <f t="shared" si="0"/>
        <v>30</v>
      </c>
      <c r="F8" s="26"/>
      <c r="G8" s="17"/>
      <c r="H8" s="11"/>
    </row>
    <row r="9" spans="2:8" x14ac:dyDescent="0.35">
      <c r="B9" s="56" t="s">
        <v>17</v>
      </c>
      <c r="C9" s="24">
        <v>0.1</v>
      </c>
      <c r="D9" s="25">
        <v>300</v>
      </c>
      <c r="E9" s="4">
        <f t="shared" si="0"/>
        <v>30</v>
      </c>
      <c r="F9" s="26"/>
      <c r="G9" s="17"/>
      <c r="H9" s="11"/>
    </row>
    <row r="10" spans="2:8" x14ac:dyDescent="0.35">
      <c r="B10" s="54" t="s">
        <v>20</v>
      </c>
      <c r="C10" s="24">
        <v>0.5</v>
      </c>
      <c r="D10" s="25">
        <v>300</v>
      </c>
      <c r="E10" s="4">
        <f t="shared" si="0"/>
        <v>150</v>
      </c>
      <c r="F10" s="10"/>
      <c r="G10" s="17"/>
      <c r="H10" s="11"/>
    </row>
    <row r="11" spans="2:8" x14ac:dyDescent="0.35">
      <c r="B11" s="56" t="s">
        <v>19</v>
      </c>
      <c r="C11" s="24">
        <v>0.4</v>
      </c>
      <c r="D11" s="25">
        <v>300</v>
      </c>
      <c r="E11" s="4">
        <f t="shared" si="0"/>
        <v>120</v>
      </c>
      <c r="F11" s="10"/>
      <c r="G11" s="17"/>
      <c r="H11" s="11"/>
    </row>
    <row r="12" spans="2:8" ht="15" thickBot="1" x14ac:dyDescent="0.4">
      <c r="B12" s="57" t="s">
        <v>18</v>
      </c>
      <c r="C12" s="29">
        <v>0.1</v>
      </c>
      <c r="D12" s="30">
        <v>300</v>
      </c>
      <c r="E12" s="31">
        <v>30</v>
      </c>
      <c r="F12" s="32"/>
      <c r="G12" s="33"/>
      <c r="H12" s="34"/>
    </row>
    <row r="13" spans="2:8" ht="15" thickBot="1" x14ac:dyDescent="0.4">
      <c r="B13" s="67" t="s">
        <v>8</v>
      </c>
      <c r="C13" s="68"/>
      <c r="D13" s="68"/>
      <c r="E13" s="22"/>
      <c r="F13" s="23"/>
      <c r="G13" s="27"/>
      <c r="H13" s="28"/>
    </row>
    <row r="14" spans="2:8" x14ac:dyDescent="0.35">
      <c r="B14" s="35" t="s">
        <v>11</v>
      </c>
      <c r="C14" s="36">
        <v>1</v>
      </c>
      <c r="D14" s="37">
        <v>300</v>
      </c>
      <c r="E14" s="38">
        <f>C14*D14</f>
        <v>300</v>
      </c>
      <c r="F14" s="38"/>
      <c r="G14" s="39"/>
      <c r="H14" s="40"/>
    </row>
    <row r="15" spans="2:8" x14ac:dyDescent="0.35">
      <c r="B15" s="41" t="s">
        <v>12</v>
      </c>
      <c r="C15" s="7">
        <v>1</v>
      </c>
      <c r="D15" s="5">
        <v>300</v>
      </c>
      <c r="E15" s="6">
        <f>C15*D15</f>
        <v>300</v>
      </c>
      <c r="F15" s="15"/>
      <c r="G15" s="16"/>
      <c r="H15" s="11"/>
    </row>
    <row r="16" spans="2:8" ht="15" thickBot="1" x14ac:dyDescent="0.4">
      <c r="B16" s="58" t="s">
        <v>9</v>
      </c>
      <c r="C16" s="59"/>
      <c r="D16" s="60"/>
      <c r="E16" s="42">
        <f>SUM(E14:E15)</f>
        <v>600</v>
      </c>
      <c r="F16" s="43"/>
      <c r="G16" s="44"/>
      <c r="H16" s="45"/>
    </row>
    <row r="17" spans="2:8" ht="19" thickBot="1" x14ac:dyDescent="0.5">
      <c r="B17" s="61" t="s">
        <v>10</v>
      </c>
      <c r="C17" s="62"/>
      <c r="D17" s="8"/>
      <c r="E17" s="12"/>
      <c r="F17" s="9"/>
      <c r="G17" s="13"/>
      <c r="H17" s="14"/>
    </row>
  </sheetData>
  <mergeCells count="5">
    <mergeCell ref="B16:D16"/>
    <mergeCell ref="B17:C17"/>
    <mergeCell ref="B3:F3"/>
    <mergeCell ref="G4:H4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Musa</dc:creator>
  <cp:lastModifiedBy>Mohammed Osman Mohammed</cp:lastModifiedBy>
  <cp:lastPrinted>2025-08-21T13:02:13Z</cp:lastPrinted>
  <dcterms:created xsi:type="dcterms:W3CDTF">2025-08-12T06:26:01Z</dcterms:created>
  <dcterms:modified xsi:type="dcterms:W3CDTF">2025-08-21T13:03:54Z</dcterms:modified>
</cp:coreProperties>
</file>